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6017A82-F9C3-4365-854B-F1EE81F857B8}"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<sst xmlns="http://schemas.openxmlformats.org/spreadsheetml/2006/main" count="7656" uniqueCount="1925">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</sst>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7" sqref="A7:C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78" customHeight="1">
      <c r="A10" s="241" t="s">
        <v>1845</v>
      </c>
      <c r="B10" s="242"/>
      <c r="C10" s="185" t="str">
        <f>VLOOKUP(A10,Listado!1:1048576,6,0)</f>
        <v>G. PROYECTOS DE EDIFICACIÓN</v>
      </c>
      <c r="D10" s="185"/>
      <c r="E10" s="185"/>
      <c r="F10" s="185"/>
      <c r="G10" s="185" t="str">
        <f>VLOOKUP(A10,Listado!1:1048576,7,0)</f>
        <v>Técnico/a 3</v>
      </c>
      <c r="H10" s="185"/>
      <c r="I10" s="235" t="str">
        <f>VLOOKUP(A10,Listado!1:1048576,2,0)</f>
        <v>Técnico en redacción de proyectos de arquitectura y edificación ferroviaria</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03.2" customHeight="1" thickTop="1" thickBot="1">
      <c r="A17" s="225" t="str">
        <f>VLOOKUP(A10,Listado!1:1048576,18,0)</f>
        <v>Máster de Metodología y Gestión BIM de Proyectos, Construcción y Activos inmobiliarios</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Hh3GbGmpX/qBo4HhrDXI/Q6aEHlwRf3IYZoUfqjcKGmo+ZkNdtA2FrrZFistdXttHp/z95vZqS56US5JnmAaw==" saltValue="TIbUdfKZLqdI1Qibh2Tc7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2022-10-11T08:26:16Z</dcterms:modified>
</cp:coreProperties>
</file>